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75" windowWidth="20730" windowHeight="11760"/>
  </bookViews>
  <sheets>
    <sheet name="Budget" sheetId="1" r:id="rId1"/>
    <sheet name="Construction Labor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old2" hidden="1">{#N/A,#N/A,FALSE,"Chart 2 by Prop Type"}</definedName>
    <definedName name="____QTR1">#REF!</definedName>
    <definedName name="____QTR2">#REF!</definedName>
    <definedName name="____QTR3">#REF!</definedName>
    <definedName name="___old2" hidden="1">{#N/A,#N/A,FALSE,"Chart 2 by Prop Type"}</definedName>
    <definedName name="___QTR1">#REF!</definedName>
    <definedName name="___QTR2">#REF!</definedName>
    <definedName name="___QTR3">#REF!</definedName>
    <definedName name="_old2" hidden="1">{#N/A,#N/A,FALSE,"Chart 2 by Prop Type"}</definedName>
    <definedName name="_QTR1">#REF!</definedName>
    <definedName name="_QTR2">#REF!</definedName>
    <definedName name="_QTR3">#REF!</definedName>
    <definedName name="a" hidden="1">{#N/A,#N/A,FALSE,"Chart 2 by Prop Type"}</definedName>
    <definedName name="ActHrsPerAnnum">'[1]Thunder Bay'!#REF!</definedName>
    <definedName name="addgf" hidden="1">{#N/A,#N/A,FALSE,"Chart 2 by Prop Type"}</definedName>
    <definedName name="as" hidden="1">{#N/A,#N/A,FALSE,"Chart 2 by Prop Type"}</definedName>
    <definedName name="ASD">#REF!</definedName>
    <definedName name="az" hidden="1">{#N/A,#N/A,FALSE,"Chart 2 by Prop Type"}</definedName>
    <definedName name="b" hidden="1">{#N/A,#N/A,FALSE,"Chart 2 by Prop Type"}</definedName>
    <definedName name="bottomrightcell">'[1]Thunder Bay'!#REF!</definedName>
    <definedName name="BudHrsPerAnnum">'[1]Thunder Bay'!#REF!</definedName>
    <definedName name="Buttons">#REF!</definedName>
    <definedName name="CAGE_COIN">'[1]Thunder Bay'!#REF!</definedName>
    <definedName name="Charity_Casino_print">#REF!</definedName>
    <definedName name="COLUMNDELETE">[2]MasterSheet!#REF!</definedName>
    <definedName name="Commercial_Casino_print">#REF!</definedName>
    <definedName name="d" hidden="1">{#N/A,#N/A,FALSE,"Chart 2 by Prop Type"}</definedName>
    <definedName name="DaysInLY">'[1]Thunder Bay'!#REF!</definedName>
    <definedName name="DaysInMonth">'[1]Thunder Bay'!#REF!</definedName>
    <definedName name="DaysInMonthLY">'[1]Thunder Bay'!#REF!</definedName>
    <definedName name="DaysInYear">'[1]Thunder Bay'!#REF!</definedName>
    <definedName name="DaysYTD">'[1]Thunder Bay'!#REF!</definedName>
    <definedName name="dc" hidden="1">{#N/A,#N/A,FALSE,"Chart 2 by Prop Type"}</definedName>
    <definedName name="dsf" hidden="1">{#N/A,#N/A,FALSE,"Chart 2 by Prop Type"}</definedName>
    <definedName name="dsgvnlkdsfn" hidden="1">{#N/A,#N/A,FALSE,"Chart 2 by Prop Type"}</definedName>
    <definedName name="e" hidden="1">{#N/A,#N/A,FALSE,"Chart 2 by Prop Type"}</definedName>
    <definedName name="ed" hidden="1">{#N/A,#N/A,FALSE,"Chart 2 by Prop Type"}</definedName>
    <definedName name="edf" hidden="1">{#N/A,#N/A,FALSE,"Chart 2 by Prop Type"}</definedName>
    <definedName name="edr" hidden="1">{#N/A,#N/A,FALSE,"Chart 2 by Prop Type"}</definedName>
    <definedName name="er" hidden="1">{"'HStatLiv'!$A$1:$H$164"}</definedName>
    <definedName name="Executive_Summary___hotel_revenues">#REF!</definedName>
    <definedName name="f" hidden="1">{#N/A,#N/A,FALSE,"Chart 2 by Prop Type"}</definedName>
    <definedName name="F_B">[3]MasterSheet!#REF!</definedName>
    <definedName name="F_B_YTD_ActRev">[3]MasterSheet!#REF!</definedName>
    <definedName name="F_B_YTD_BudgRev">[3]MasterSheet!#REF!</definedName>
    <definedName name="FACILITIES">'[1]Thunder Bay'!#REF!</definedName>
    <definedName name="fd" hidden="1">{#N/A,#N/A,FALSE,"Chart 2 by Prop Type"}</definedName>
    <definedName name="fddd" hidden="1">{#N/A,#N/A,FALSE,"Chart 2 by Prop Type"}</definedName>
    <definedName name="frtyu" hidden="1">{#N/A,#N/A,FALSE,"Chart 2 by Prop Type"}</definedName>
    <definedName name="FTEs_KPIs">'[1]Thunder Bay'!#REF!</definedName>
    <definedName name="g" hidden="1">{#N/A,#N/A,FALSE,"Chart 2 by Prop Type"}</definedName>
    <definedName name="GAMSQFT">[4]MasterSheet!#REF!</definedName>
    <definedName name="GM">'[1]Thunder Bay'!#REF!</definedName>
    <definedName name="h" hidden="1">{#N/A,#N/A,FALSE,"Chart 2 by Prop Type"}</definedName>
    <definedName name="HEADING">'[1]Thunder Bay'!#REF!</definedName>
    <definedName name="HR">'[1]Thunder Bay'!#REF!</definedName>
    <definedName name="HTML_CodePage" hidden="1">1252</definedName>
    <definedName name="HTML_Control" hidden="1">{"'HStatLiv'!$A$1:$H$164"}</definedName>
    <definedName name="HTML_Description" hidden="1">""</definedName>
    <definedName name="HTML_Email" hidden="1">""</definedName>
    <definedName name="HTML_Header" hidden="1">""</definedName>
    <definedName name="HTML_LastUpdate" hidden="1">"10/7/98"</definedName>
    <definedName name="HTML_LineAfter" hidden="1">FALSE</definedName>
    <definedName name="HTML_LineBefore" hidden="1">FALSE</definedName>
    <definedName name="HTML_Name" hidden="1">"Pari-Mutuel Commission"</definedName>
    <definedName name="HTML_OBDlg2" hidden="1">TRUE</definedName>
    <definedName name="HTML_OBDlg4" hidden="1">TRUE</definedName>
    <definedName name="HTML_OS" hidden="1">0</definedName>
    <definedName name="HTML_PathFile" hidden="1">"s:\nhpmc\HStatLiv.htm"</definedName>
    <definedName name="HTML_Title" hidden="1">"Live Harness Racing Statistics"</definedName>
    <definedName name="i" hidden="1">{#N/A,#N/A,FALSE,"Chart 2 by Prop Type"}</definedName>
    <definedName name="IDN">#REF!</definedName>
    <definedName name="IFN">#REF!</definedName>
    <definedName name="ik" hidden="1">{#N/A,#N/A,FALSE,"Chart 2 by Prop Type"}</definedName>
    <definedName name="Inflation_Rate">[5]Variables!#REF!</definedName>
    <definedName name="j" hidden="1">{#N/A,#N/A,FALSE,"Chart 2 by Prop Type"}</definedName>
    <definedName name="jkl" hidden="1">{#N/A,#N/A,FALSE,"Chart 2 by Prop Type"}</definedName>
    <definedName name="k" hidden="1">{#N/A,#N/A,FALSE,"Chart 2 by Prop Type"}</definedName>
    <definedName name="kiju" hidden="1">{#N/A,#N/A,FALSE,"Chart 2 by Prop Type"}</definedName>
    <definedName name="kiu" hidden="1">{#N/A,#N/A,FALSE,"Chart 2 by Prop Type"}</definedName>
    <definedName name="klmno" hidden="1">{#N/A,#N/A,FALSE,"Chart 2 by Prop Type"}</definedName>
    <definedName name="l" hidden="1">{#N/A,#N/A,FALSE,"Chart 2 by Prop Type"}</definedName>
    <definedName name="LOCATIONTYPE">'[1]Thunder Bay'!#REF!</definedName>
    <definedName name="LOCATIONTYPE2">'[1]Thunder Bay'!#REF!</definedName>
    <definedName name="LYDaysYTD">'[1]Thunder Bay'!#REF!</definedName>
    <definedName name="LYHrsPerAnnum">'[1]Thunder Bay'!#REF!</definedName>
    <definedName name="m" hidden="1">{#N/A,#N/A,FALSE,"Chart 2 by Prop Type"}</definedName>
    <definedName name="MARKETING">'[1]Thunder Bay'!#REF!</definedName>
    <definedName name="n" hidden="1">{#N/A,#N/A,FALSE,"Chart 2 by Prop Type"}</definedName>
    <definedName name="new" hidden="1">{"'HStatLiv'!$A$1:$H$164"}</definedName>
    <definedName name="NvsASD">"V2008-03-31"</definedName>
    <definedName name="NvsAutoDrillOk">"VN"</definedName>
    <definedName name="NvsElapsedTime">0.00436990740854526</definedName>
    <definedName name="NvsEndTime">39743.3981649306</definedName>
    <definedName name="NvsInstSpec">"%,FDEPTID,TO_DEPTID,NDIRECT_GAMING"</definedName>
    <definedName name="NvsLayoutType">"M3"</definedName>
    <definedName name="NvsNplSpec">"%,X,RZF..,CZF.."</definedName>
    <definedName name="NvsPanelEffdt">"V1904-01-01"</definedName>
    <definedName name="NvsPanelSetid">"VOLGCO"</definedName>
    <definedName name="NvsReqBU">"VOLGCO"</definedName>
    <definedName name="NvsReqBUOnly">"VY"</definedName>
    <definedName name="NvsTransLed">"VN"</definedName>
    <definedName name="NvsTreeASD">"V2008-03-31"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GRAM_CODE">"PROGRAM_TBL"</definedName>
    <definedName name="NvsValTbl.PROJECT_ID">"PROJECT_VW"</definedName>
    <definedName name="NvsValTbl.SCENARIO">"BD_SCENARIO_TBL"</definedName>
    <definedName name="o" hidden="1">{#N/A,#N/A,FALSE,"Chart 2 by Prop Type"}</definedName>
    <definedName name="ogmkcjr" hidden="1">{#N/A,#N/A,FALSE,"Chart 2 by Prop Type"}</definedName>
    <definedName name="oipp" hidden="1">{#N/A,#N/A,FALSE,"Chart 2 by Prop Type"}</definedName>
    <definedName name="okp" hidden="1">{#N/A,#N/A,FALSE,"Chart 2 by Prop Type"}</definedName>
    <definedName name="ol" hidden="1">{#N/A,#N/A,FALSE,"Chart 2 by Prop Type"}</definedName>
    <definedName name="OPR">#REF!</definedName>
    <definedName name="PED">#REF!</definedName>
    <definedName name="PER">#REF!</definedName>
    <definedName name="_xlnm.Print_Area" localSheetId="0">Budget!$A$2:$C$56</definedName>
    <definedName name="_xlnm.Print_Area" localSheetId="1">'Construction Labor'!$A$1:$D$22</definedName>
    <definedName name="_xlnm.Print_Titles">#N/A</definedName>
    <definedName name="printtohere">[2]MasterSheet!#REF!</definedName>
    <definedName name="PROMOTIONAL">'[1]Thunder Bay'!#REF!</definedName>
    <definedName name="q" hidden="1">{"'HStatLiv'!$A$1:$H$164"}</definedName>
    <definedName name="qa" hidden="1">{#N/A,#N/A,FALSE,"Chart 2 by Prop Type"}</definedName>
    <definedName name="qw" hidden="1">{#N/A,#N/A,FALSE,"Chart 2 by Prop Type"}</definedName>
    <definedName name="qws" hidden="1">{#N/A,#N/A,FALSE,"Chart 2 by Prop Type"}</definedName>
    <definedName name="RBU">#REF!</definedName>
    <definedName name="RETAIL">'[1]Thunder Bay'!#REF!</definedName>
    <definedName name="REV_EXP">'[1]Thunder Bay'!#REF!</definedName>
    <definedName name="rightcolumn">'[4]Cost Category'!#REF!</definedName>
    <definedName name="Rightmargin">'[1]Thunder Bay'!#REF!</definedName>
    <definedName name="RPFCY">'[1]Thunder Bay'!#REF!</definedName>
    <definedName name="RPFLY">'[1]Thunder Bay'!#REF!</definedName>
    <definedName name="s" hidden="1">{#N/A,#N/A,FALSE,"Chart 2 by Prop Type"}</definedName>
    <definedName name="SAMFCY">'[1]Thunder Bay'!#REF!</definedName>
    <definedName name="SAMFLY">'[1]Thunder Bay'!#REF!</definedName>
    <definedName name="SCN">#REF!</definedName>
    <definedName name="SECURITY">'[1]Thunder Bay'!#REF!</definedName>
    <definedName name="SFD">#REF!</definedName>
    <definedName name="sg" hidden="1">{#N/A,#N/A,FALSE,"Chart 2 by Prop Type"}</definedName>
    <definedName name="sgs" hidden="1">{#N/A,#N/A,FALSE,"Chart 2 by Prop Type"}</definedName>
    <definedName name="SITE_AUDIT">'[1]Thunder Bay'!#REF!</definedName>
    <definedName name="slkdhvoislsfjpsojflmnfsofjhsofbs" hidden="1">{#N/A,#N/A,FALSE,"Chart 2 by Prop Type"}</definedName>
    <definedName name="SLOT_STATS">'[1]Thunder Bay'!#REF!</definedName>
    <definedName name="SLOT_VARIANCE_REC">'[1]Thunder Bay'!#REF!</definedName>
    <definedName name="SLOTS">'[1]Thunder Bay'!#REF!</definedName>
    <definedName name="sofj" hidden="1">{#N/A,#N/A,FALSE,"Chart 2 by Prop Type"}</definedName>
    <definedName name="SURVEILLANCE">'[1]Thunder Bay'!#REF!</definedName>
    <definedName name="sx" hidden="1">{#N/A,#N/A,FALSE,"Chart 2 by Prop Type"}</definedName>
    <definedName name="TABLE_GAME_STATS">[2]MasterSheet!#REF!</definedName>
    <definedName name="TABLE_STATS">[2]MasterSheet!#REF!</definedName>
    <definedName name="TABLE_VARIANCE_REC">[2]MasterSheet!#REF!</definedName>
    <definedName name="TABLES">[2]MasterSheet!#REF!</definedName>
    <definedName name="TABLES1">'[1]Thunder Bay'!#REF!</definedName>
    <definedName name="TABLES2">'[1]Thunder Bay'!#REF!</definedName>
    <definedName name="TABLES3">'[1]Thunder Bay'!#REF!</definedName>
    <definedName name="TABLES4">'[1]Thunder Bay'!#REF!</definedName>
    <definedName name="Total_FTEs">'[1]Thunder Bay'!#REF!</definedName>
    <definedName name="TOTSQFT">[2]MasterSheet!#REF!</definedName>
    <definedName name="uj" hidden="1">{#N/A,#N/A,FALSE,"Chart 2 by Prop Type"}</definedName>
    <definedName name="w" hidden="1">{#N/A,#N/A,FALSE,"Chart 2 by Prop Type"}</definedName>
    <definedName name="was" hidden="1">{#N/A,#N/A,FALSE,"Chart 2 by Prop Type"}</definedName>
    <definedName name="we" hidden="1">{#N/A,#N/A,FALSE,"Chart 2 by Prop Type"}</definedName>
    <definedName name="What?" hidden="1">{#N/A,#N/A,FALSE,"Chart 2 by Prop Type"}</definedName>
    <definedName name="wrn.CHART2._.detail." hidden="1">{#N/A,#N/A,FALSE,"Chart 2 by Prop Type"}</definedName>
    <definedName name="wrn.Financial._.Statements." hidden="1">{#N/A,#N/A,TRUE,"Cover";#N/A,#N/A,TRUE,"SCH00";#N/A,#N/A,TRUE,"SCH00A";#N/A,#N/A,TRUE,"SCH01";#N/A,#N/A,TRUE,"SCH01A";#N/A,#N/A,TRUE,"SCH02";#N/A,#N/A,TRUE,"SCH04";#N/A,#N/A,TRUE,"SCH08";#N/A,#N/A,TRUE,"SCH09";#N/A,#N/A,TRUE,"SCH14";#N/A,#N/A,TRUE,"SCH15";#N/A,#N/A,TRUE,"SCH16";#N/A,#N/A,TRUE,"SCH17";#N/A,#N/A,TRUE,"SCH19";#N/A,#N/A,TRUE,"SCH21";#N/A,#N/A,TRUE,"SCH25";#N/A,#N/A,TRUE,"SCH26";#N/A,#N/A,TRUE,"SCH27"}</definedName>
    <definedName name="ws" hidden="1">{#N/A,#N/A,FALSE,"Chart 2 by Prop Type"}</definedName>
    <definedName name="ww" hidden="1">{#N/A,#N/A,FALSE,"Chart 2 by Prop Type"}</definedName>
    <definedName name="wwas" hidden="1">{#N/A,#N/A,FALSE,"Chart 2 by Prop Type"}</definedName>
    <definedName name="wwass" hidden="1">{#N/A,#N/A,FALSE,"Chart 2 by Prop Type"}</definedName>
    <definedName name="x" hidden="1">{#N/A,#N/A,FALSE,"Chart 2 by Prop Type"}</definedName>
    <definedName name="yui" hidden="1">{#N/A,#N/A,FALSE,"Chart 2 by Prop Type"}</definedName>
  </definedNames>
  <calcPr calcId="145621"/>
</workbook>
</file>

<file path=xl/calcChain.xml><?xml version="1.0" encoding="utf-8"?>
<calcChain xmlns="http://schemas.openxmlformats.org/spreadsheetml/2006/main">
  <c r="B17" i="2" l="1"/>
  <c r="B9" i="2"/>
  <c r="C9" i="2"/>
  <c r="B51" i="1"/>
  <c r="B32" i="1"/>
  <c r="B19" i="1"/>
  <c r="B53" i="1" l="1"/>
</calcChain>
</file>

<file path=xl/sharedStrings.xml><?xml version="1.0" encoding="utf-8"?>
<sst xmlns="http://schemas.openxmlformats.org/spreadsheetml/2006/main" count="74" uniqueCount="65">
  <si>
    <t>Eligible Capital Costs</t>
  </si>
  <si>
    <t>Construction</t>
  </si>
  <si>
    <t>Building - Casino</t>
  </si>
  <si>
    <t>Building - Hotel</t>
  </si>
  <si>
    <t>Building - Retail/Entertainment</t>
  </si>
  <si>
    <t>Architectural and Engineering</t>
  </si>
  <si>
    <t>Insurance</t>
  </si>
  <si>
    <t>Permits</t>
  </si>
  <si>
    <t>Other Construction*</t>
  </si>
  <si>
    <t>Total Construction</t>
  </si>
  <si>
    <t>FF&amp;E</t>
  </si>
  <si>
    <t>Total FF&amp;E</t>
  </si>
  <si>
    <t>License and Application Fee</t>
  </si>
  <si>
    <t>Start-up Capital and Cage Cash</t>
  </si>
  <si>
    <t>Contingencies</t>
  </si>
  <si>
    <t>Land</t>
  </si>
  <si>
    <t>Corporate Overhead</t>
  </si>
  <si>
    <t>Operating Supplies</t>
  </si>
  <si>
    <t>Total Budgeted Cost</t>
  </si>
  <si>
    <t>Slot Machines</t>
  </si>
  <si>
    <t>Table Games</t>
  </si>
  <si>
    <t>Other Costs</t>
  </si>
  <si>
    <t>Total Other Costs</t>
  </si>
  <si>
    <t>Applicant</t>
  </si>
  <si>
    <t>Parking</t>
  </si>
  <si>
    <t>Other Project Costs*</t>
  </si>
  <si>
    <t>Cage &amp; Count</t>
  </si>
  <si>
    <t>Hotel</t>
  </si>
  <si>
    <t>Food &amp; Beverage</t>
  </si>
  <si>
    <t>Comments</t>
  </si>
  <si>
    <t>IT (Hardware and Software)</t>
  </si>
  <si>
    <t>Other FF&amp;E*</t>
  </si>
  <si>
    <t>Host/Surrounding Community**</t>
  </si>
  <si>
    <t>**Please provide a schedule by community of community payments.</t>
  </si>
  <si>
    <t>*Please itemize</t>
  </si>
  <si>
    <t>Building - Other*</t>
  </si>
  <si>
    <t xml:space="preserve">Surveillance </t>
  </si>
  <si>
    <t>Signage</t>
  </si>
  <si>
    <t>Financing and Capitalize Interest</t>
  </si>
  <si>
    <t>Pre-opening Marketing</t>
  </si>
  <si>
    <t>Pre-opening Payroll</t>
  </si>
  <si>
    <t>Pre-opening Other*</t>
  </si>
  <si>
    <t>Jobs (including FTEs) and Payroll for Construction Period</t>
  </si>
  <si>
    <t>Jobs</t>
  </si>
  <si>
    <t>Total Jobs (#)</t>
  </si>
  <si>
    <t>FYEs</t>
  </si>
  <si>
    <t>Union %</t>
  </si>
  <si>
    <t>Soft Costs</t>
  </si>
  <si>
    <t>Total</t>
  </si>
  <si>
    <t>Labor Cost</t>
  </si>
  <si>
    <t>Labor Cost ($)</t>
  </si>
  <si>
    <t>FYE = "Full-Year-Equivalent"</t>
  </si>
  <si>
    <t>Notes:</t>
  </si>
  <si>
    <t>Hard Costs</t>
  </si>
  <si>
    <t>Other</t>
  </si>
  <si>
    <t>Building - Exhibition/Conference</t>
  </si>
  <si>
    <t>Exhibition/Conference</t>
  </si>
  <si>
    <t>Offsite Infrastructure - Water</t>
  </si>
  <si>
    <t>Offsite Infrastructure - Transportation</t>
  </si>
  <si>
    <t>Offsite Infrastructure - Sewer</t>
  </si>
  <si>
    <t>Offsite Infrastructure - Other*</t>
  </si>
  <si>
    <t>Landscaping</t>
  </si>
  <si>
    <t>Utilities</t>
  </si>
  <si>
    <t>Roadways - On-Site Only</t>
  </si>
  <si>
    <t>MGC Data Template: Casino Development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</si>
</sst>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&quot;$&quot;#,##0;[Red]\-&quot;$&quot;#,##0"/>
    <numFmt numFmtId="165" formatCode="_-* #,##0.00_-;\-* #,##0.00_-;_-* &quot;-&quot;??_-;_-@_-"/>
    <numFmt numFmtId="166" formatCode="#,##0.00;\(#,##0.00\)"/>
    <numFmt numFmtId="167" formatCode="&quot;$&quot;#,##0.00_);\(&quot;$&quot;#,###.00\)"/>
    <numFmt numFmtId="168" formatCode="&quot;$&quot;#,##0.00;\(&quot;$&quot;#,##0.00\)"/>
    <numFmt numFmtId="169" formatCode="0000"/>
    <numFmt numFmtId="170" formatCode="0.00_)"/>
    <numFmt numFmtId="171" formatCode="###,###,;[Red]\(###,###,\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37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5" fontId="11" fillId="3" borderId="15" applyFont="0" applyFill="0" applyBorder="0" applyAlignment="0" applyProtection="0">
      <alignment horizontal="centerContinuous"/>
    </xf>
    <xf numFmtId="167" fontId="7" fillId="0" borderId="0" applyFont="0" applyFill="0" applyBorder="0" applyAlignment="0" applyProtection="0"/>
    <xf numFmtId="5" fontId="9" fillId="0" borderId="0" applyFill="0" applyBorder="0" applyProtection="0"/>
    <xf numFmtId="168" fontId="10" fillId="0" borderId="0"/>
    <xf numFmtId="169" fontId="12" fillId="4" borderId="16" applyFont="0" applyFill="0" applyBorder="0" applyAlignment="0">
      <alignment horizontal="center"/>
    </xf>
    <xf numFmtId="38" fontId="13" fillId="4" borderId="0" applyNumberFormat="0" applyBorder="0" applyAlignment="0" applyProtection="0"/>
    <xf numFmtId="10" fontId="13" fillId="5" borderId="17" applyNumberFormat="0" applyBorder="0" applyAlignment="0" applyProtection="0"/>
    <xf numFmtId="170" fontId="14" fillId="0" borderId="0"/>
    <xf numFmtId="0" fontId="7" fillId="0" borderId="0"/>
    <xf numFmtId="0" fontId="4" fillId="0" borderId="0"/>
    <xf numFmtId="171" fontId="13" fillId="0" borderId="0">
      <alignment horizontal="right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16" fillId="0" borderId="11">
      <alignment horizontal="center"/>
    </xf>
    <xf numFmtId="3" fontId="15" fillId="0" borderId="0" applyFont="0" applyFill="0" applyBorder="0" applyAlignment="0" applyProtection="0"/>
    <xf numFmtId="0" fontId="15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indent="1"/>
    </xf>
    <xf numFmtId="164" fontId="3" fillId="2" borderId="7" xfId="0" applyNumberFormat="1" applyFont="1" applyFill="1" applyBorder="1"/>
    <xf numFmtId="0" fontId="3" fillId="2" borderId="4" xfId="0" applyFont="1" applyFill="1" applyBorder="1" applyAlignment="1">
      <alignment horizontal="left" indent="1"/>
    </xf>
    <xf numFmtId="164" fontId="3" fillId="2" borderId="5" xfId="0" applyNumberFormat="1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164" fontId="3" fillId="2" borderId="9" xfId="0" applyNumberFormat="1" applyFont="1" applyFill="1" applyBorder="1"/>
    <xf numFmtId="0" fontId="3" fillId="2" borderId="7" xfId="0" applyFont="1" applyFill="1" applyBorder="1"/>
    <xf numFmtId="164" fontId="3" fillId="2" borderId="7" xfId="0" applyNumberFormat="1" applyFont="1" applyFill="1" applyBorder="1" applyAlignment="1">
      <alignment horizontal="right"/>
    </xf>
    <xf numFmtId="0" fontId="3" fillId="2" borderId="13" xfId="0" applyFont="1" applyFill="1" applyBorder="1"/>
    <xf numFmtId="164" fontId="3" fillId="2" borderId="14" xfId="0" applyNumberFormat="1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/>
    <xf numFmtId="164" fontId="3" fillId="2" borderId="20" xfId="0" applyNumberFormat="1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164" fontId="3" fillId="2" borderId="21" xfId="0" applyNumberFormat="1" applyFont="1" applyFill="1" applyBorder="1"/>
    <xf numFmtId="0" fontId="3" fillId="2" borderId="18" xfId="0" applyFont="1" applyFill="1" applyBorder="1"/>
    <xf numFmtId="0" fontId="5" fillId="0" borderId="22" xfId="0" applyFont="1" applyBorder="1" applyAlignment="1">
      <alignment horizontal="left"/>
    </xf>
    <xf numFmtId="0" fontId="0" fillId="6" borderId="0" xfId="0" applyFill="1"/>
    <xf numFmtId="0" fontId="0" fillId="6" borderId="17" xfId="0" applyFill="1" applyBorder="1"/>
    <xf numFmtId="0" fontId="0" fillId="6" borderId="17" xfId="0" applyFill="1" applyBorder="1" applyAlignment="1">
      <alignment horizontal="center"/>
    </xf>
    <xf numFmtId="41" fontId="0" fillId="0" borderId="17" xfId="0" applyNumberFormat="1" applyBorder="1"/>
    <xf numFmtId="9" fontId="0" fillId="0" borderId="17" xfId="0" applyNumberFormat="1" applyBorder="1" applyAlignment="1">
      <alignment horizontal="right"/>
    </xf>
    <xf numFmtId="0" fontId="0" fillId="6" borderId="17" xfId="0" applyFill="1" applyBorder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17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7">
    <cellStyle name="Comma 2" xfId="1"/>
    <cellStyle name="Comma 2 2" xfId="2"/>
    <cellStyle name="Comma 3" xfId="3"/>
    <cellStyle name="Comma 4" xfId="4"/>
    <cellStyle name="comma at 0" xfId="5"/>
    <cellStyle name="comma at 2" xfId="6"/>
    <cellStyle name="Currency @2" xfId="7"/>
    <cellStyle name="Currency [1]" xfId="8"/>
    <cellStyle name="Currency at 0" xfId="9"/>
    <cellStyle name="Currency at 2" xfId="10"/>
    <cellStyle name="four" xfId="11"/>
    <cellStyle name="Grey" xfId="12"/>
    <cellStyle name="Input [yellow]" xfId="13"/>
    <cellStyle name="Normal" xfId="0" builtinId="0"/>
    <cellStyle name="Normal - Style1" xfId="14"/>
    <cellStyle name="Normal 2" xfId="15"/>
    <cellStyle name="Normal 2 2 2" xfId="26"/>
    <cellStyle name="Normal 3" xfId="16"/>
    <cellStyle name="nplode" xfId="17"/>
    <cellStyle name="Percent [2]" xfId="18"/>
    <cellStyle name="Percent 2" xfId="19"/>
    <cellStyle name="Percent 3" xfId="20"/>
    <cellStyle name="PSChar" xfId="21"/>
    <cellStyle name="PSDec" xfId="22"/>
    <cellStyle name="PSHeading" xfId="23"/>
    <cellStyle name="PSInt" xfId="24"/>
    <cellStyle name="Standard_COST INPUT SHEET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TORONTSS118\fasdata\CLIENT\CF&amp;IB\H\Hospitality\Gaming\OLGC\Work\CC%20-%20Consoli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TORONTSS118\fasdata\CLIENT\CF&amp;IB\H\Hospitality\Gaming\OLGC\Stats%20by%20Division\Racetracks\Clinton%20Slots%20-%20OPREVI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TORONTSS118\fasdata\CLIENT\CF&amp;IB\H\Hospitality\Gaming\OLGC\Stats%20by%20Division\Racetracks\Dresden%20Slots%20-%20OPREVI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TORONTSS118\fasdata\CLIENT\CF&amp;IB\H\Hospitality\Gaming\OLGC\Work\PwC%20-%20Brantford%20Charity%20Casin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SS24\FASData\CLIENT\CF&amp;IB\H\Hospitality\Gaming\Atlantic%20Lottery%20Corp\NB%20Gaming\Final%20Report\NB%20Casino%20Model%20%23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inos-Slots"/>
      <sheetName val="Consolidated"/>
      <sheetName val="Bantford"/>
      <sheetName val="Soo"/>
      <sheetName val="Thousand"/>
      <sheetName val="Thunder Bay"/>
      <sheetName val="Pt Edward"/>
      <sheetName val="CC Brantford"/>
      <sheetName val="CC Soo"/>
      <sheetName val="CC Thunder Bay"/>
      <sheetName val="CC Thousand Island"/>
      <sheetName val="CC Point Ed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Sheet"/>
      <sheetName val="STATEMENT OF OPS"/>
      <sheetName val="REV &amp; EXP"/>
      <sheetName val="FTEs &amp; KPIs"/>
      <sheetName val="SLOTS"/>
      <sheetName val="SLOT VARIANCE REC"/>
      <sheetName val="SLOT STATS"/>
      <sheetName val="MARKETING"/>
      <sheetName val="PROMOTIONAL"/>
      <sheetName val="RETAIL"/>
      <sheetName val="F &amp; B"/>
      <sheetName val="CAGE &amp; COIN"/>
      <sheetName val="FACILITIES"/>
      <sheetName val="SECURITY"/>
      <sheetName val="SURVEILLANCE"/>
      <sheetName val="SITE AUDIT"/>
      <sheetName val="HR"/>
      <sheetName val="GM"/>
      <sheetName val="Doc"/>
      <sheetName val="Document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Sheet"/>
      <sheetName val="STATEMENT OF OPS"/>
      <sheetName val="REV &amp; EXP"/>
      <sheetName val="FTEs &amp; KPIs"/>
      <sheetName val="SLOTS"/>
      <sheetName val="SLOT VARIANCE REC"/>
      <sheetName val="SLOT STATS"/>
      <sheetName val="MARKETING"/>
      <sheetName val="PROMOTIONAL"/>
      <sheetName val="RETAIL"/>
      <sheetName val="CAGE &amp; COIN"/>
      <sheetName val="FACILITIES"/>
      <sheetName val="SECURITY"/>
      <sheetName val="SURVEILLANCE"/>
      <sheetName val="SITE AUDIT"/>
      <sheetName val="HR"/>
      <sheetName val="GM"/>
      <sheetName val="Doc"/>
      <sheetName val="Document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inos-Slots"/>
      <sheetName val="STATEMENT OF OPS"/>
      <sheetName val="Cost Category"/>
      <sheetName val="FTEs &amp; KPIs"/>
      <sheetName val="SLOTS"/>
      <sheetName val="TABLES"/>
      <sheetName val="MARKETING"/>
      <sheetName val="PROMOTIONAL"/>
      <sheetName val="RETAIL"/>
      <sheetName val="FACILITIES"/>
      <sheetName val="F &amp; B"/>
      <sheetName val="CAGE &amp; COIN"/>
      <sheetName val="SECURITY"/>
      <sheetName val="SURVEILLANCE"/>
      <sheetName val="SITE AUDIT"/>
      <sheetName val="HR"/>
      <sheetName val="GM"/>
      <sheetName val="SLOT STATS"/>
      <sheetName val="TABLE VARIANCE REC"/>
      <sheetName val="TABLE STATS"/>
      <sheetName val="MasterSheet"/>
      <sheetName val="SLOT VARIANCE REC"/>
      <sheetName val="Doc"/>
      <sheetName val="Documentatio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DN Pop"/>
      <sheetName val="NB CMA Pop"/>
      <sheetName val="Population Data"/>
      <sheetName val="Adjusted Population Data"/>
      <sheetName val="Exhibit 3.3"/>
      <sheetName val="Exhbit 3.4"/>
      <sheetName val="Exhibit 3.5"/>
      <sheetName val="Exhibit 4.2"/>
      <sheetName val="App E - Win Unad"/>
      <sheetName val="Exhibits 5.1-5.6"/>
      <sheetName val="Appendix F - Win Adj"/>
      <sheetName val="Variables"/>
      <sheetName val="Cash Flow"/>
      <sheetName val="Sum Cash Flows"/>
      <sheetName val="Ex 4.1-4.9"/>
      <sheetName val="Win Bingo Low"/>
      <sheetName val="Win Bingo High"/>
      <sheetName val="Exhibit 4.10"/>
      <sheetName val="Bingo H Exhibit"/>
      <sheetName val="Bingo Low Exhibit"/>
      <sheetName val="Win Other Casinos"/>
      <sheetName val="Comp Table"/>
      <sheetName val="Hotel Stats"/>
      <sheetName val="Hist Visitors"/>
      <sheetName val="Seasonality"/>
      <sheetName val="Border Crossing"/>
      <sheetName val="Other Casinos"/>
      <sheetName val="Gaming"/>
      <sheetName val="Quebec"/>
      <sheetName val="Manitoba"/>
      <sheetName val="Nova Scotia"/>
      <sheetName val="Rama"/>
      <sheetName val="Gaming Market"/>
      <sheetName val="Win Unadj Exhbit"/>
      <sheetName val="Win Adj Exhbi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zoomScaleNormal="100" zoomScaleSheetLayoutView="100" workbookViewId="0">
      <selection activeCell="F7" sqref="F7"/>
    </sheetView>
  </sheetViews>
  <sheetFormatPr defaultColWidth="9.140625" defaultRowHeight="12.75" x14ac:dyDescent="0.2"/>
  <cols>
    <col min="1" max="1" width="32" style="1" customWidth="1"/>
    <col min="2" max="2" width="10.85546875" style="1" customWidth="1"/>
    <col min="3" max="3" width="17.28515625" style="1" bestFit="1" customWidth="1"/>
    <col min="4" max="4" width="4.85546875" style="1" customWidth="1"/>
    <col min="5" max="16384" width="9.140625" style="1"/>
  </cols>
  <sheetData>
    <row r="1" spans="1:3" ht="13.5" thickBot="1" x14ac:dyDescent="0.25"/>
    <row r="2" spans="1:3" ht="15" x14ac:dyDescent="0.25">
      <c r="A2" s="37" t="s">
        <v>64</v>
      </c>
      <c r="B2" s="38"/>
      <c r="C2" s="39"/>
    </row>
    <row r="3" spans="1:3" ht="13.5" customHeight="1" x14ac:dyDescent="0.2">
      <c r="A3" s="2"/>
      <c r="B3" s="19" t="s">
        <v>23</v>
      </c>
      <c r="C3" s="3" t="s">
        <v>29</v>
      </c>
    </row>
    <row r="4" spans="1:3" hidden="1" x14ac:dyDescent="0.2">
      <c r="A4" s="4" t="s">
        <v>0</v>
      </c>
      <c r="B4" s="20"/>
      <c r="C4" s="13"/>
    </row>
    <row r="5" spans="1:3" x14ac:dyDescent="0.2">
      <c r="A5" s="5" t="s">
        <v>1</v>
      </c>
      <c r="B5" s="20"/>
      <c r="C5" s="13"/>
    </row>
    <row r="6" spans="1:3" x14ac:dyDescent="0.2">
      <c r="A6" s="6" t="s">
        <v>2</v>
      </c>
      <c r="B6" s="21"/>
      <c r="C6" s="7"/>
    </row>
    <row r="7" spans="1:3" x14ac:dyDescent="0.2">
      <c r="A7" s="6" t="s">
        <v>3</v>
      </c>
      <c r="B7" s="21"/>
      <c r="C7" s="7"/>
    </row>
    <row r="8" spans="1:3" x14ac:dyDescent="0.2">
      <c r="A8" s="6" t="s">
        <v>4</v>
      </c>
      <c r="B8" s="21"/>
      <c r="C8" s="7"/>
    </row>
    <row r="9" spans="1:3" x14ac:dyDescent="0.2">
      <c r="A9" s="36" t="s">
        <v>55</v>
      </c>
      <c r="B9" s="21"/>
      <c r="C9" s="7"/>
    </row>
    <row r="10" spans="1:3" x14ac:dyDescent="0.2">
      <c r="A10" s="6" t="s">
        <v>35</v>
      </c>
      <c r="B10" s="21"/>
      <c r="C10" s="7"/>
    </row>
    <row r="11" spans="1:3" x14ac:dyDescent="0.2">
      <c r="A11" s="6" t="s">
        <v>5</v>
      </c>
      <c r="B11" s="21"/>
      <c r="C11" s="7"/>
    </row>
    <row r="12" spans="1:3" x14ac:dyDescent="0.2">
      <c r="A12" s="6" t="s">
        <v>6</v>
      </c>
      <c r="B12" s="21"/>
      <c r="C12" s="7"/>
    </row>
    <row r="13" spans="1:3" x14ac:dyDescent="0.2">
      <c r="A13" s="6" t="s">
        <v>7</v>
      </c>
      <c r="B13" s="21"/>
      <c r="C13" s="7"/>
    </row>
    <row r="14" spans="1:3" x14ac:dyDescent="0.2">
      <c r="A14" s="6" t="s">
        <v>24</v>
      </c>
      <c r="B14" s="21"/>
      <c r="C14" s="7"/>
    </row>
    <row r="15" spans="1:3" x14ac:dyDescent="0.2">
      <c r="A15" s="36" t="s">
        <v>61</v>
      </c>
      <c r="B15" s="21"/>
      <c r="C15" s="7"/>
    </row>
    <row r="16" spans="1:3" x14ac:dyDescent="0.2">
      <c r="A16" s="36" t="s">
        <v>63</v>
      </c>
      <c r="B16" s="21"/>
      <c r="C16" s="7"/>
    </row>
    <row r="17" spans="1:3" x14ac:dyDescent="0.2">
      <c r="A17" s="36" t="s">
        <v>62</v>
      </c>
      <c r="B17" s="21"/>
      <c r="C17" s="7"/>
    </row>
    <row r="18" spans="1:3" x14ac:dyDescent="0.2">
      <c r="A18" s="8" t="s">
        <v>8</v>
      </c>
      <c r="B18" s="22"/>
      <c r="C18" s="9"/>
    </row>
    <row r="19" spans="1:3" x14ac:dyDescent="0.2">
      <c r="A19" s="10" t="s">
        <v>9</v>
      </c>
      <c r="B19" s="21">
        <f>SUM(B6:B18)</f>
        <v>0</v>
      </c>
      <c r="C19" s="7"/>
    </row>
    <row r="20" spans="1:3" x14ac:dyDescent="0.2">
      <c r="A20" s="10"/>
      <c r="B20" s="21"/>
      <c r="C20" s="7"/>
    </row>
    <row r="21" spans="1:3" x14ac:dyDescent="0.2">
      <c r="A21" s="10" t="s">
        <v>10</v>
      </c>
      <c r="B21" s="21"/>
      <c r="C21" s="7"/>
    </row>
    <row r="22" spans="1:3" x14ac:dyDescent="0.2">
      <c r="A22" s="6" t="s">
        <v>19</v>
      </c>
      <c r="B22" s="21"/>
      <c r="C22" s="7"/>
    </row>
    <row r="23" spans="1:3" x14ac:dyDescent="0.2">
      <c r="A23" s="6" t="s">
        <v>20</v>
      </c>
      <c r="B23" s="21"/>
      <c r="C23" s="7"/>
    </row>
    <row r="24" spans="1:3" x14ac:dyDescent="0.2">
      <c r="A24" s="6" t="s">
        <v>26</v>
      </c>
      <c r="B24" s="21"/>
      <c r="C24" s="7"/>
    </row>
    <row r="25" spans="1:3" x14ac:dyDescent="0.2">
      <c r="A25" s="6" t="s">
        <v>36</v>
      </c>
      <c r="B25" s="21"/>
      <c r="C25" s="7"/>
    </row>
    <row r="26" spans="1:3" x14ac:dyDescent="0.2">
      <c r="A26" s="6" t="s">
        <v>27</v>
      </c>
      <c r="B26" s="21"/>
      <c r="C26" s="7"/>
    </row>
    <row r="27" spans="1:3" x14ac:dyDescent="0.2">
      <c r="A27" s="36" t="s">
        <v>56</v>
      </c>
      <c r="B27" s="21"/>
      <c r="C27" s="7"/>
    </row>
    <row r="28" spans="1:3" x14ac:dyDescent="0.2">
      <c r="A28" s="6" t="s">
        <v>28</v>
      </c>
      <c r="B28" s="21"/>
      <c r="C28" s="7"/>
    </row>
    <row r="29" spans="1:3" x14ac:dyDescent="0.2">
      <c r="A29" s="6" t="s">
        <v>30</v>
      </c>
      <c r="B29" s="21"/>
      <c r="C29" s="7"/>
    </row>
    <row r="30" spans="1:3" x14ac:dyDescent="0.2">
      <c r="A30" s="6" t="s">
        <v>37</v>
      </c>
      <c r="B30" s="21"/>
      <c r="C30" s="7"/>
    </row>
    <row r="31" spans="1:3" x14ac:dyDescent="0.2">
      <c r="A31" s="8" t="s">
        <v>31</v>
      </c>
      <c r="B31" s="22"/>
      <c r="C31" s="9"/>
    </row>
    <row r="32" spans="1:3" x14ac:dyDescent="0.2">
      <c r="A32" s="10" t="s">
        <v>11</v>
      </c>
      <c r="B32" s="21">
        <f>SUM(B22:B31)</f>
        <v>0</v>
      </c>
      <c r="C32" s="7"/>
    </row>
    <row r="33" spans="1:3" x14ac:dyDescent="0.2">
      <c r="A33" s="10"/>
      <c r="B33" s="20"/>
      <c r="C33" s="13"/>
    </row>
    <row r="34" spans="1:3" x14ac:dyDescent="0.2">
      <c r="A34" s="10" t="s">
        <v>21</v>
      </c>
      <c r="B34" s="20"/>
      <c r="C34" s="13"/>
    </row>
    <row r="35" spans="1:3" x14ac:dyDescent="0.2">
      <c r="A35" s="6" t="s">
        <v>12</v>
      </c>
      <c r="B35" s="21"/>
      <c r="C35" s="7"/>
    </row>
    <row r="36" spans="1:3" x14ac:dyDescent="0.2">
      <c r="A36" s="6" t="s">
        <v>13</v>
      </c>
      <c r="B36" s="21"/>
      <c r="C36" s="7"/>
    </row>
    <row r="37" spans="1:3" x14ac:dyDescent="0.2">
      <c r="A37" s="6" t="s">
        <v>38</v>
      </c>
      <c r="B37" s="21"/>
      <c r="C37" s="7"/>
    </row>
    <row r="38" spans="1:3" x14ac:dyDescent="0.2">
      <c r="A38" s="6" t="s">
        <v>15</v>
      </c>
      <c r="B38" s="21"/>
      <c r="C38" s="7"/>
    </row>
    <row r="39" spans="1:3" x14ac:dyDescent="0.2">
      <c r="A39" s="36" t="s">
        <v>58</v>
      </c>
      <c r="B39" s="21"/>
      <c r="C39" s="7"/>
    </row>
    <row r="40" spans="1:3" x14ac:dyDescent="0.2">
      <c r="A40" s="36" t="s">
        <v>57</v>
      </c>
      <c r="B40" s="21"/>
      <c r="C40" s="7"/>
    </row>
    <row r="41" spans="1:3" x14ac:dyDescent="0.2">
      <c r="A41" s="36" t="s">
        <v>59</v>
      </c>
      <c r="B41" s="21"/>
      <c r="C41" s="7"/>
    </row>
    <row r="42" spans="1:3" x14ac:dyDescent="0.2">
      <c r="A42" s="36" t="s">
        <v>60</v>
      </c>
      <c r="B42" s="21"/>
      <c r="C42" s="7"/>
    </row>
    <row r="43" spans="1:3" x14ac:dyDescent="0.2">
      <c r="A43" s="6" t="s">
        <v>16</v>
      </c>
      <c r="B43" s="23"/>
      <c r="C43" s="14"/>
    </row>
    <row r="44" spans="1:3" x14ac:dyDescent="0.2">
      <c r="A44" s="6" t="s">
        <v>39</v>
      </c>
      <c r="B44" s="21"/>
      <c r="C44" s="7"/>
    </row>
    <row r="45" spans="1:3" x14ac:dyDescent="0.2">
      <c r="A45" s="6" t="s">
        <v>40</v>
      </c>
      <c r="B45" s="21"/>
      <c r="C45" s="7"/>
    </row>
    <row r="46" spans="1:3" x14ac:dyDescent="0.2">
      <c r="A46" s="6" t="s">
        <v>41</v>
      </c>
      <c r="B46" s="21"/>
      <c r="C46" s="7"/>
    </row>
    <row r="47" spans="1:3" x14ac:dyDescent="0.2">
      <c r="A47" s="6" t="s">
        <v>32</v>
      </c>
      <c r="B47" s="21"/>
      <c r="C47" s="7"/>
    </row>
    <row r="48" spans="1:3" x14ac:dyDescent="0.2">
      <c r="A48" s="6" t="s">
        <v>17</v>
      </c>
      <c r="B48" s="23"/>
      <c r="C48" s="14"/>
    </row>
    <row r="49" spans="1:3" x14ac:dyDescent="0.2">
      <c r="A49" s="6" t="s">
        <v>14</v>
      </c>
      <c r="B49" s="21"/>
      <c r="C49" s="7"/>
    </row>
    <row r="50" spans="1:3" x14ac:dyDescent="0.2">
      <c r="A50" s="6" t="s">
        <v>25</v>
      </c>
      <c r="B50" s="24"/>
      <c r="C50" s="14"/>
    </row>
    <row r="51" spans="1:3" x14ac:dyDescent="0.2">
      <c r="A51" s="15" t="s">
        <v>22</v>
      </c>
      <c r="B51" s="21">
        <f>SUM(B35:B50)</f>
        <v>0</v>
      </c>
      <c r="C51" s="16"/>
    </row>
    <row r="52" spans="1:3" x14ac:dyDescent="0.2">
      <c r="A52" s="10"/>
      <c r="B52" s="20"/>
      <c r="C52" s="13"/>
    </row>
    <row r="53" spans="1:3" ht="13.5" thickBot="1" x14ac:dyDescent="0.25">
      <c r="A53" s="11" t="s">
        <v>18</v>
      </c>
      <c r="B53" s="25">
        <f>B51+B32+B19</f>
        <v>0</v>
      </c>
      <c r="C53" s="12"/>
    </row>
    <row r="54" spans="1:3" ht="13.5" thickTop="1" x14ac:dyDescent="0.2">
      <c r="A54" s="10"/>
      <c r="B54" s="21"/>
      <c r="C54" s="7"/>
    </row>
    <row r="55" spans="1:3" x14ac:dyDescent="0.2">
      <c r="A55" s="10" t="s">
        <v>34</v>
      </c>
      <c r="B55" s="21"/>
      <c r="C55" s="7"/>
    </row>
    <row r="56" spans="1:3" ht="12.75" customHeight="1" thickBot="1" x14ac:dyDescent="0.25">
      <c r="A56" s="17" t="s">
        <v>33</v>
      </c>
      <c r="B56" s="26"/>
      <c r="C56" s="18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9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38" sqref="A38"/>
    </sheetView>
  </sheetViews>
  <sheetFormatPr defaultRowHeight="15" x14ac:dyDescent="0.25"/>
  <cols>
    <col min="1" max="1" width="31.42578125" customWidth="1"/>
  </cols>
  <sheetData>
    <row r="1" spans="1:4" x14ac:dyDescent="0.25">
      <c r="A1" s="27" t="s">
        <v>42</v>
      </c>
      <c r="B1" s="27"/>
      <c r="C1" s="27"/>
      <c r="D1" s="27"/>
    </row>
    <row r="3" spans="1:4" x14ac:dyDescent="0.25">
      <c r="A3" s="28" t="s">
        <v>43</v>
      </c>
      <c r="B3" s="29" t="s">
        <v>44</v>
      </c>
      <c r="C3" s="30" t="s">
        <v>45</v>
      </c>
      <c r="D3" s="29" t="s">
        <v>46</v>
      </c>
    </row>
    <row r="4" spans="1:4" x14ac:dyDescent="0.25">
      <c r="A4" t="s">
        <v>1</v>
      </c>
      <c r="B4" s="31"/>
      <c r="C4" s="31"/>
      <c r="D4" s="32"/>
    </row>
    <row r="5" spans="1:4" x14ac:dyDescent="0.25">
      <c r="A5" s="35" t="s">
        <v>53</v>
      </c>
      <c r="B5" s="31"/>
      <c r="C5" s="31"/>
      <c r="D5" s="32"/>
    </row>
    <row r="6" spans="1:4" x14ac:dyDescent="0.25">
      <c r="A6" s="35" t="s">
        <v>47</v>
      </c>
      <c r="B6" s="31"/>
      <c r="C6" s="31"/>
      <c r="D6" s="32"/>
    </row>
    <row r="7" spans="1:4" x14ac:dyDescent="0.25">
      <c r="A7" t="s">
        <v>10</v>
      </c>
      <c r="B7" s="31"/>
      <c r="C7" s="31"/>
      <c r="D7" s="32"/>
    </row>
    <row r="8" spans="1:4" x14ac:dyDescent="0.25">
      <c r="A8" t="s">
        <v>54</v>
      </c>
      <c r="B8" s="31"/>
      <c r="C8" s="31"/>
      <c r="D8" s="32"/>
    </row>
    <row r="9" spans="1:4" x14ac:dyDescent="0.25">
      <c r="A9" t="s">
        <v>48</v>
      </c>
      <c r="B9" s="31">
        <f>SUM($B$5,$B$6,$B$7,$B$8)</f>
        <v>0</v>
      </c>
      <c r="C9" s="31">
        <f>SUM($C$5,$C$6,$C$7,$C$8)</f>
        <v>0</v>
      </c>
      <c r="D9" s="31"/>
    </row>
    <row r="11" spans="1:4" ht="30" x14ac:dyDescent="0.25">
      <c r="A11" s="28" t="s">
        <v>49</v>
      </c>
      <c r="B11" s="33" t="s">
        <v>50</v>
      </c>
      <c r="C11" s="30" t="s">
        <v>46</v>
      </c>
    </row>
    <row r="12" spans="1:4" x14ac:dyDescent="0.25">
      <c r="A12" t="s">
        <v>1</v>
      </c>
      <c r="B12" s="31"/>
      <c r="C12" s="32"/>
    </row>
    <row r="13" spans="1:4" x14ac:dyDescent="0.25">
      <c r="A13" s="35" t="s">
        <v>53</v>
      </c>
      <c r="B13" s="31"/>
      <c r="C13" s="32"/>
    </row>
    <row r="14" spans="1:4" x14ac:dyDescent="0.25">
      <c r="A14" s="35" t="s">
        <v>47</v>
      </c>
      <c r="B14" s="31"/>
      <c r="C14" s="32"/>
    </row>
    <row r="15" spans="1:4" x14ac:dyDescent="0.25">
      <c r="A15" t="s">
        <v>10</v>
      </c>
      <c r="B15" s="31"/>
      <c r="C15" s="32"/>
    </row>
    <row r="16" spans="1:4" x14ac:dyDescent="0.25">
      <c r="A16" t="s">
        <v>54</v>
      </c>
      <c r="B16" s="31"/>
      <c r="C16" s="32"/>
    </row>
    <row r="17" spans="1:3" x14ac:dyDescent="0.25">
      <c r="A17" t="s">
        <v>48</v>
      </c>
      <c r="B17" s="31">
        <f>SUM($B$13:$B$16)</f>
        <v>0</v>
      </c>
      <c r="C17" s="32"/>
    </row>
    <row r="19" spans="1:3" x14ac:dyDescent="0.25">
      <c r="A19" t="s">
        <v>51</v>
      </c>
    </row>
    <row r="21" spans="1:3" x14ac:dyDescent="0.25">
      <c r="A21" s="34" t="s">
        <v>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Construction Labor</vt:lpstr>
      <vt:lpstr>Budget!Print_Area</vt:lpstr>
      <vt:lpstr>'Construction Labor'!Print_Area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matthewklas</dc:creator>
  <cp:lastModifiedBy>Dooley, Maryann (MGC)</cp:lastModifiedBy>
  <cp:lastPrinted>2015-04-23T14:40:37Z</cp:lastPrinted>
  <dcterms:created xsi:type="dcterms:W3CDTF">2015-04-21T20:11:12Z</dcterms:created>
  <dcterms:modified xsi:type="dcterms:W3CDTF">2015-06-25T19:02:13Z</dcterms:modified>
</cp:coreProperties>
</file>